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eq1.sharepoint.com/sites/Cloe/Documents partages/06 - Programmes de diffusion/0603 - Parlez moi d'une langue !/Procédure/"/>
    </mc:Choice>
  </mc:AlternateContent>
  <xr:revisionPtr revIDLastSave="5" documentId="8_{BCE391A6-C47A-40FD-8985-B8CA977337A6}" xr6:coauthVersionLast="47" xr6:coauthVersionMax="47" xr10:uidLastSave="{4BD3E454-BF14-49B3-AD70-F4E81DFAEA60}"/>
  <bookViews>
    <workbookView xWindow="-110" yWindow="-110" windowWidth="19420" windowHeight="11500" tabRatio="500" xr2:uid="{00000000-000D-0000-FFFF-FFFF00000000}"/>
  </bookViews>
  <sheets>
    <sheet name="Calcul per diem" sheetId="1" r:id="rId1"/>
  </sheets>
  <definedNames>
    <definedName name="_xlnm.Print_Area" localSheetId="0">'Calcul per diem'!$A$1:$E$38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1" l="1"/>
  <c r="D33" i="1"/>
  <c r="D32" i="1"/>
  <c r="D21" i="1"/>
  <c r="D31" i="1" s="1"/>
  <c r="D17" i="1"/>
  <c r="D16" i="1"/>
  <c r="D15" i="1"/>
  <c r="D30" i="1" s="1"/>
  <c r="D35" i="1" l="1"/>
</calcChain>
</file>

<file path=xl/sharedStrings.xml><?xml version="1.0" encoding="utf-8"?>
<sst xmlns="http://schemas.openxmlformats.org/spreadsheetml/2006/main" count="43" uniqueCount="40">
  <si>
    <t xml:space="preserve">  1.  Informations sur le déplacement</t>
  </si>
  <si>
    <t>Nom de l'écrivain·e</t>
  </si>
  <si>
    <t>Saisir votre nom</t>
  </si>
  <si>
    <t>Date du déplacement</t>
  </si>
  <si>
    <t>JJ/MM/AAAA</t>
  </si>
  <si>
    <t>Lieu de la rencontre</t>
  </si>
  <si>
    <t>Ville, école ou organisme</t>
  </si>
  <si>
    <t>Distance aller-retour (km)</t>
  </si>
  <si>
    <t>Ex : 120</t>
  </si>
  <si>
    <t>Repas</t>
  </si>
  <si>
    <t>Pris et admissible ?</t>
  </si>
  <si>
    <t>Montant</t>
  </si>
  <si>
    <t>Déjeuner</t>
  </si>
  <si>
    <t>Non</t>
  </si>
  <si>
    <t>Dîner</t>
  </si>
  <si>
    <t>Souper</t>
  </si>
  <si>
    <t xml:space="preserve">  ⚠  Un repas fourni par l'organisateur ne doit pas être coché, même s'il n'a pas été consommé.</t>
  </si>
  <si>
    <t xml:space="preserve">  3.  Frais de déplacement</t>
  </si>
  <si>
    <t>Frais de voiture (0,645 $/km × distance)</t>
  </si>
  <si>
    <t>Calculé automatiquement</t>
  </si>
  <si>
    <t>Autres frais de transport (taxi, bus, train, etc.)</t>
  </si>
  <si>
    <t>Saisir le montant total des reçus</t>
  </si>
  <si>
    <t>Stationnement et péage</t>
  </si>
  <si>
    <t xml:space="preserve">  4.  Hébergement (si applicable)</t>
  </si>
  <si>
    <t>Frais d'hébergement (hors taxes)</t>
  </si>
  <si>
    <t>Saisir le montant de la facture hors taxes</t>
  </si>
  <si>
    <t xml:space="preserve">  ℹ  TPS, TVQ et taxe d'hébergement remboursées en sus sur présentation de la facture officielle.</t>
  </si>
  <si>
    <t xml:space="preserve">  5.  Récapitulatif</t>
  </si>
  <si>
    <t>Total repas (per diem)</t>
  </si>
  <si>
    <t>Total déplacement (voiture)</t>
  </si>
  <si>
    <t>Total autres transports</t>
  </si>
  <si>
    <t>Total stationnement / péage</t>
  </si>
  <si>
    <t>Total hébergement</t>
  </si>
  <si>
    <t>TOTAL À RÉCLAMER</t>
  </si>
  <si>
    <t xml:space="preserve">  ⚠  Le remboursement des frais de déplacement (transport) est plafonné à 700 $ au total.</t>
  </si>
  <si>
    <r>
      <t>Rencontre n</t>
    </r>
    <r>
      <rPr>
        <vertAlign val="superscript"/>
        <sz val="11"/>
        <color rgb="FF111111"/>
        <rFont val="Calibri"/>
        <family val="2"/>
      </rPr>
      <t>o</t>
    </r>
  </si>
  <si>
    <t>PML -12345</t>
  </si>
  <si>
    <t>Barèmes du Secrétariat du Conseil du trésor - en vigueur au 1er octobre 2025</t>
  </si>
  <si>
    <t>Calcul des per diem - Programme Parlez-moi d'une langue !</t>
  </si>
  <si>
    <t xml:space="preserve">  2.  Repas - Cochez les repas réellement pris (et non fournis)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</si>
</sst>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$&quot;"/>
  </numFmts>
  <fonts count="13" x14ac:knownFonts="1">
    <font>
      <sz val="11"/>
      <color theme="1"/>
      <name val="Calibri"/>
      <family val="2"/>
      <charset val="1"/>
    </font>
    <font>
      <b/>
      <sz val="15"/>
      <color rgb="FFFFFFFF"/>
      <name val="Georgia"/>
      <family val="1"/>
    </font>
    <font>
      <i/>
      <sz val="10"/>
      <color rgb="FFAAAAAA"/>
      <name val="Calibri"/>
      <family val="2"/>
    </font>
    <font>
      <b/>
      <sz val="11"/>
      <color rgb="FFFFFFFF"/>
      <name val="Calibri"/>
      <family val="2"/>
    </font>
    <font>
      <sz val="11"/>
      <color rgb="FF111111"/>
      <name val="Calibri"/>
      <family val="2"/>
    </font>
    <font>
      <i/>
      <sz val="10"/>
      <color rgb="FF888888"/>
      <name val="Calibri"/>
      <family val="2"/>
    </font>
    <font>
      <b/>
      <sz val="10"/>
      <color rgb="FF111111"/>
      <name val="Calibri"/>
      <family val="2"/>
    </font>
    <font>
      <i/>
      <sz val="9"/>
      <color rgb="FF2176AE"/>
      <name val="Calibri"/>
      <family val="2"/>
    </font>
    <font>
      <b/>
      <sz val="11"/>
      <color rgb="FF2B2B2B"/>
      <name val="Calibri"/>
      <family val="2"/>
    </font>
    <font>
      <sz val="11"/>
      <color rgb="FF2B2B2B"/>
      <name val="Calibri"/>
      <family val="2"/>
    </font>
    <font>
      <b/>
      <sz val="12"/>
      <color rgb="FFFFFFFF"/>
      <name val="Calibri"/>
      <family val="2"/>
    </font>
    <font>
      <b/>
      <sz val="13"/>
      <color rgb="FFFFFFFF"/>
      <name val="Calibri"/>
      <family val="2"/>
    </font>
    <font>
      <vertAlign val="superscript"/>
      <sz val="11"/>
      <color rgb="FF1111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B2B2B"/>
        <bgColor rgb="FF333300"/>
      </patternFill>
    </fill>
    <fill>
      <patternFill patternType="solid">
        <fgColor rgb="FF2176AE"/>
        <bgColor rgb="FF008080"/>
      </patternFill>
    </fill>
    <fill>
      <patternFill patternType="solid">
        <fgColor rgb="FFF5F5F5"/>
        <bgColor rgb="FFEAF2FA"/>
      </patternFill>
    </fill>
    <fill>
      <patternFill patternType="solid">
        <fgColor rgb="FFFFFFFF"/>
        <bgColor rgb="FFF5F5F5"/>
      </patternFill>
    </fill>
    <fill>
      <patternFill patternType="solid">
        <fgColor rgb="FFEAF2FA"/>
        <bgColor rgb="FFF5F5F5"/>
      </patternFill>
    </fill>
    <fill>
      <patternFill patternType="solid">
        <fgColor rgb="FFF5F5F5"/>
        <bgColor rgb="FFEEF4F8"/>
      </patternFill>
    </fill>
  </fills>
  <borders count="8">
    <border>
      <left/>
      <right/>
      <top/>
      <bottom/>
      <diagonal/>
    </border>
    <border>
      <left style="medium">
        <color rgb="FF2176AE"/>
      </left>
      <right/>
      <top style="thin">
        <color rgb="FFD4D4D4"/>
      </top>
      <bottom style="thin">
        <color rgb="FFD4D4D4"/>
      </bottom>
      <diagonal/>
    </border>
    <border>
      <left style="medium">
        <color rgb="FF2176AE"/>
      </left>
      <right/>
      <top/>
      <bottom style="medium">
        <color rgb="FF2176AE"/>
      </bottom>
      <diagonal/>
    </border>
    <border>
      <left style="thin">
        <color rgb="FFD4D4D4"/>
      </left>
      <right/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medium">
        <color rgb="FF2176AE"/>
      </left>
      <right style="thin">
        <color rgb="FFD4D4D4"/>
      </right>
      <top style="medium">
        <color rgb="FF2176AE"/>
      </top>
      <bottom style="medium">
        <color rgb="FF2176AE"/>
      </bottom>
      <diagonal/>
    </border>
    <border>
      <left style="thin">
        <color rgb="FFD4D4D4"/>
      </left>
      <right style="medium">
        <color rgb="FF2176AE"/>
      </right>
      <top style="medium">
        <color rgb="FF2176AE"/>
      </top>
      <bottom style="medium">
        <color rgb="FF2176AE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5" borderId="4" xfId="0" applyFill="1" applyBorder="1"/>
    <xf numFmtId="164" fontId="9" fillId="5" borderId="4" xfId="0" applyNumberFormat="1" applyFont="1" applyFill="1" applyBorder="1" applyAlignment="1">
      <alignment horizontal="center" vertical="center"/>
    </xf>
    <xf numFmtId="0" fontId="0" fillId="4" borderId="4" xfId="0" applyFill="1" applyBorder="1"/>
    <xf numFmtId="164" fontId="9" fillId="4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0" fillId="2" borderId="4" xfId="0" applyFill="1" applyBorder="1"/>
    <xf numFmtId="164" fontId="11" fillId="2" borderId="6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5F5F5"/>
      <rgbColor rgb="FFEAF2FA"/>
      <rgbColor rgb="FF660066"/>
      <rgbColor rgb="FFFF8080"/>
      <rgbColor rgb="FF2176AE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111111"/>
      <rgbColor rgb="FF333300"/>
      <rgbColor rgb="FF9933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76AE"/>
  </sheetPr>
  <dimension ref="B1:D3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:D11"/>
    </sheetView>
  </sheetViews>
  <sheetFormatPr baseColWidth="10" defaultColWidth="8.6328125" defaultRowHeight="14.5" x14ac:dyDescent="0.35"/>
  <cols>
    <col min="1" max="1" width="2" customWidth="1"/>
    <col min="2" max="2" width="38.90625" customWidth="1"/>
    <col min="3" max="3" width="29.81640625" customWidth="1"/>
    <col min="4" max="4" width="22.08984375" customWidth="1"/>
    <col min="5" max="5" width="2" customWidth="1"/>
  </cols>
  <sheetData>
    <row r="1" spans="2:4" ht="7.5" customHeight="1" x14ac:dyDescent="0.35"/>
    <row r="2" spans="2:4" ht="37.5" customHeight="1" x14ac:dyDescent="0.35">
      <c r="B2" s="28" t="s">
        <v>38</v>
      </c>
      <c r="C2" s="28"/>
      <c r="D2" s="28"/>
    </row>
    <row r="3" spans="2:4" ht="21.75" customHeight="1" x14ac:dyDescent="0.35">
      <c r="B3" s="29" t="s">
        <v>37</v>
      </c>
      <c r="C3" s="29"/>
      <c r="D3" s="29"/>
    </row>
    <row r="4" spans="2:4" ht="18" customHeight="1" x14ac:dyDescent="0.35"/>
    <row r="5" spans="2:4" ht="13.5" customHeight="1" x14ac:dyDescent="0.35"/>
    <row r="6" spans="2:4" ht="27.75" customHeight="1" x14ac:dyDescent="0.35">
      <c r="B6" s="26" t="s">
        <v>0</v>
      </c>
      <c r="C6" s="26"/>
      <c r="D6" s="26"/>
    </row>
    <row r="7" spans="2:4" ht="21.75" customHeight="1" x14ac:dyDescent="0.35">
      <c r="B7" s="1" t="s">
        <v>1</v>
      </c>
      <c r="C7" s="27" t="s">
        <v>2</v>
      </c>
      <c r="D7" s="27"/>
    </row>
    <row r="8" spans="2:4" ht="21.75" customHeight="1" x14ac:dyDescent="0.35">
      <c r="B8" s="1" t="s">
        <v>3</v>
      </c>
      <c r="C8" s="27" t="s">
        <v>4</v>
      </c>
      <c r="D8" s="27"/>
    </row>
    <row r="9" spans="2:4" ht="21.75" customHeight="1" x14ac:dyDescent="0.35">
      <c r="B9" s="19" t="s">
        <v>35</v>
      </c>
      <c r="C9" s="22" t="s">
        <v>36</v>
      </c>
      <c r="D9" s="23"/>
    </row>
    <row r="10" spans="2:4" ht="21.75" customHeight="1" x14ac:dyDescent="0.35">
      <c r="B10" s="1" t="s">
        <v>5</v>
      </c>
      <c r="C10" s="27" t="s">
        <v>6</v>
      </c>
      <c r="D10" s="27"/>
    </row>
    <row r="11" spans="2:4" ht="21.75" customHeight="1" x14ac:dyDescent="0.35">
      <c r="B11" s="1" t="s">
        <v>7</v>
      </c>
      <c r="C11" s="27" t="s">
        <v>8</v>
      </c>
      <c r="D11" s="27"/>
    </row>
    <row r="12" spans="2:4" ht="9.75" customHeight="1" x14ac:dyDescent="0.35"/>
    <row r="13" spans="2:4" ht="27.75" customHeight="1" x14ac:dyDescent="0.35">
      <c r="B13" s="26" t="s">
        <v>39</v>
      </c>
      <c r="C13" s="26"/>
      <c r="D13" s="26"/>
    </row>
    <row r="14" spans="2:4" ht="19.5" customHeight="1" x14ac:dyDescent="0.35">
      <c r="B14" s="2" t="s">
        <v>9</v>
      </c>
      <c r="C14" s="3" t="s">
        <v>10</v>
      </c>
      <c r="D14" s="3" t="s">
        <v>11</v>
      </c>
    </row>
    <row r="15" spans="2:4" ht="21.75" customHeight="1" x14ac:dyDescent="0.35">
      <c r="B15" s="4" t="s">
        <v>12</v>
      </c>
      <c r="C15" s="5" t="s">
        <v>13</v>
      </c>
      <c r="D15" s="6">
        <f>IF(C15="Oui",14.95,0)</f>
        <v>0</v>
      </c>
    </row>
    <row r="16" spans="2:4" ht="21.75" customHeight="1" x14ac:dyDescent="0.35">
      <c r="B16" s="1" t="s">
        <v>14</v>
      </c>
      <c r="C16" s="7" t="s">
        <v>13</v>
      </c>
      <c r="D16" s="8">
        <f>IF(C16="Oui",20.6,0)</f>
        <v>0</v>
      </c>
    </row>
    <row r="17" spans="2:4" ht="21.75" customHeight="1" x14ac:dyDescent="0.35">
      <c r="B17" s="4" t="s">
        <v>15</v>
      </c>
      <c r="C17" s="5" t="s">
        <v>13</v>
      </c>
      <c r="D17" s="6">
        <f>IF(C17="Oui",31.1,0)</f>
        <v>0</v>
      </c>
    </row>
    <row r="18" spans="2:4" ht="18" customHeight="1" x14ac:dyDescent="0.35">
      <c r="B18" s="21" t="s">
        <v>16</v>
      </c>
      <c r="C18" s="21"/>
      <c r="D18" s="21"/>
    </row>
    <row r="19" spans="2:4" ht="9.75" customHeight="1" x14ac:dyDescent="0.35"/>
    <row r="20" spans="2:4" ht="27.75" customHeight="1" x14ac:dyDescent="0.35">
      <c r="B20" s="26" t="s">
        <v>17</v>
      </c>
      <c r="C20" s="26"/>
      <c r="D20" s="26"/>
    </row>
    <row r="21" spans="2:4" ht="21.75" customHeight="1" x14ac:dyDescent="0.35">
      <c r="B21" s="1" t="s">
        <v>18</v>
      </c>
      <c r="C21" s="9" t="s">
        <v>19</v>
      </c>
      <c r="D21" s="10" t="str">
        <f>IF(ISNUMBER(C11),C11*0.645,"—")</f>
        <v>—</v>
      </c>
    </row>
    <row r="22" spans="2:4" ht="19.5" customHeight="1" x14ac:dyDescent="0.35">
      <c r="B22" s="11" t="s">
        <v>20</v>
      </c>
      <c r="C22" s="24" t="s">
        <v>21</v>
      </c>
      <c r="D22" s="24"/>
    </row>
    <row r="23" spans="2:4" ht="19.5" customHeight="1" x14ac:dyDescent="0.35">
      <c r="B23" s="1" t="s">
        <v>22</v>
      </c>
      <c r="C23" s="25" t="s">
        <v>21</v>
      </c>
      <c r="D23" s="25"/>
    </row>
    <row r="24" spans="2:4" ht="9.75" customHeight="1" x14ac:dyDescent="0.35"/>
    <row r="25" spans="2:4" ht="27.75" customHeight="1" x14ac:dyDescent="0.35">
      <c r="B25" s="26" t="s">
        <v>23</v>
      </c>
      <c r="C25" s="26"/>
      <c r="D25" s="26"/>
    </row>
    <row r="26" spans="2:4" ht="21.75" customHeight="1" x14ac:dyDescent="0.35">
      <c r="B26" s="11" t="s">
        <v>24</v>
      </c>
      <c r="C26" s="24" t="s">
        <v>25</v>
      </c>
      <c r="D26" s="24"/>
    </row>
    <row r="27" spans="2:4" ht="18" customHeight="1" x14ac:dyDescent="0.35">
      <c r="B27" s="21" t="s">
        <v>26</v>
      </c>
      <c r="C27" s="21"/>
      <c r="D27" s="21"/>
    </row>
    <row r="28" spans="2:4" ht="13.5" customHeight="1" x14ac:dyDescent="0.35"/>
    <row r="29" spans="2:4" ht="27.75" customHeight="1" x14ac:dyDescent="0.35">
      <c r="B29" s="20" t="s">
        <v>27</v>
      </c>
      <c r="C29" s="20"/>
      <c r="D29" s="20"/>
    </row>
    <row r="30" spans="2:4" ht="21.75" customHeight="1" x14ac:dyDescent="0.35">
      <c r="B30" s="4" t="s">
        <v>28</v>
      </c>
      <c r="C30" s="12"/>
      <c r="D30" s="13">
        <f>IF(ISNUMBER(D15),D15,0)+IF(ISNUMBER(D16),D16,0)+IF(ISNUMBER(D17),D17,0)</f>
        <v>0</v>
      </c>
    </row>
    <row r="31" spans="2:4" ht="21.75" customHeight="1" x14ac:dyDescent="0.35">
      <c r="B31" s="4" t="s">
        <v>29</v>
      </c>
      <c r="C31" s="12"/>
      <c r="D31" s="13">
        <f>IF(ISNUMBER(D21),D21,0)</f>
        <v>0</v>
      </c>
    </row>
    <row r="32" spans="2:4" ht="21.75" customHeight="1" x14ac:dyDescent="0.35">
      <c r="B32" s="1" t="s">
        <v>30</v>
      </c>
      <c r="C32" s="14"/>
      <c r="D32" s="15">
        <f>IF(ISNUMBER(C22),C22,0)</f>
        <v>0</v>
      </c>
    </row>
    <row r="33" spans="2:4" ht="21.75" customHeight="1" x14ac:dyDescent="0.35">
      <c r="B33" s="4" t="s">
        <v>31</v>
      </c>
      <c r="C33" s="12"/>
      <c r="D33" s="13">
        <f>IF(ISNUMBER(C23),C23,0)</f>
        <v>0</v>
      </c>
    </row>
    <row r="34" spans="2:4" ht="21.75" customHeight="1" x14ac:dyDescent="0.35">
      <c r="B34" s="1" t="s">
        <v>32</v>
      </c>
      <c r="C34" s="14"/>
      <c r="D34" s="15">
        <f>IF(ISNUMBER(C26),C26,0)</f>
        <v>0</v>
      </c>
    </row>
    <row r="35" spans="2:4" ht="30" customHeight="1" x14ac:dyDescent="0.35">
      <c r="B35" s="16" t="s">
        <v>33</v>
      </c>
      <c r="C35" s="17"/>
      <c r="D35" s="18">
        <f>SUM(D30:D34)</f>
        <v>0</v>
      </c>
    </row>
    <row r="36" spans="2:4" ht="18" customHeight="1" x14ac:dyDescent="0.35">
      <c r="B36" s="21" t="s">
        <v>34</v>
      </c>
      <c r="C36" s="21"/>
      <c r="D36" s="21"/>
    </row>
    <row r="37" spans="2:4" ht="19.5" customHeight="1" x14ac:dyDescent="0.35"/>
  </sheetData>
  <mergeCells count="18">
    <mergeCell ref="B2:D2"/>
    <mergeCell ref="B3:D3"/>
    <mergeCell ref="B6:D6"/>
    <mergeCell ref="C7:D7"/>
    <mergeCell ref="C8:D8"/>
    <mergeCell ref="B29:D29"/>
    <mergeCell ref="B36:D36"/>
    <mergeCell ref="C9:D9"/>
    <mergeCell ref="C22:D22"/>
    <mergeCell ref="C23:D23"/>
    <mergeCell ref="B25:D25"/>
    <mergeCell ref="C26:D26"/>
    <mergeCell ref="B27:D27"/>
    <mergeCell ref="C10:D10"/>
    <mergeCell ref="C11:D11"/>
    <mergeCell ref="B13:D13"/>
    <mergeCell ref="B18:D18"/>
    <mergeCell ref="B20:D20"/>
  </mergeCells>
  <dataValidations count="1">
    <dataValidation type="list" allowBlank="1" showErrorMessage="1" errorTitle="Valeur invalide" error="Choisissez Oui ou Non dans la liste." sqref="C15:C17" xr:uid="{00000000-0002-0000-0000-000000000000}">
      <formula1>"Oui,Non"</formula1>
      <formula2>0</formula2>
    </dataValidation>
  </dataValidations>
  <pageMargins left="0.5" right="0.5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acd02b-ed0b-4dfb-9342-a0a0eee7082a">
      <Terms xmlns="http://schemas.microsoft.com/office/infopath/2007/PartnerControls"/>
    </lcf76f155ced4ddcb4097134ff3c332f>
    <TaxCatchAll xmlns="e4f43518-9727-465e-a5e4-7a2e1c4a6c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90008F4E6C04EB68E864F345E654B" ma:contentTypeVersion="18" ma:contentTypeDescription="Crée un document." ma:contentTypeScope="" ma:versionID="c74e7c0222d9f97e9d762a8da2363a86">
  <xsd:schema xmlns:xsd="http://www.w3.org/2001/XMLSchema" xmlns:xs="http://www.w3.org/2001/XMLSchema" xmlns:p="http://schemas.microsoft.com/office/2006/metadata/properties" xmlns:ns2="2cacd02b-ed0b-4dfb-9342-a0a0eee7082a" xmlns:ns3="e4f43518-9727-465e-a5e4-7a2e1c4a6cf7" targetNamespace="http://schemas.microsoft.com/office/2006/metadata/properties" ma:root="true" ma:fieldsID="4bb0d1fc82e390f98e19365c9fdb6c85" ns2:_="" ns3:_="">
    <xsd:import namespace="2cacd02b-ed0b-4dfb-9342-a0a0eee7082a"/>
    <xsd:import namespace="e4f43518-9727-465e-a5e4-7a2e1c4a6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cd02b-ed0b-4dfb-9342-a0a0eee70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cd348856-e860-425a-9bb9-7f41a8bf82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43518-9727-465e-a5e4-7a2e1c4a6cf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31496ca-f30f-419a-8f07-f546caaed2ac}" ma:internalName="TaxCatchAll" ma:showField="CatchAllData" ma:web="e4f43518-9727-465e-a5e4-7a2e1c4a6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8AD52-F076-489E-BD9D-387E16611C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5C299-E70A-4CEA-950E-3260292E4E89}">
  <ds:schemaRefs>
    <ds:schemaRef ds:uri="http://schemas.microsoft.com/office/2006/metadata/properties"/>
    <ds:schemaRef ds:uri="http://schemas.microsoft.com/office/infopath/2007/PartnerControls"/>
    <ds:schemaRef ds:uri="2cacd02b-ed0b-4dfb-9342-a0a0eee7082a"/>
    <ds:schemaRef ds:uri="e4f43518-9727-465e-a5e4-7a2e1c4a6cf7"/>
  </ds:schemaRefs>
</ds:datastoreItem>
</file>

<file path=customXml/itemProps3.xml><?xml version="1.0" encoding="utf-8"?>
<ds:datastoreItem xmlns:ds="http://schemas.openxmlformats.org/officeDocument/2006/customXml" ds:itemID="{93FAE609-616A-4F67-B1C7-938120018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cd02b-ed0b-4dfb-9342-a0a0eee7082a"/>
    <ds:schemaRef ds:uri="e4f43518-9727-465e-a5e4-7a2e1c4a6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per diem</vt:lpstr>
      <vt:lpstr>'Calcul per diem'!Zone_d_impression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Lynda Saadi</dc:creator>
  <dc:description/>
  <cp:lastModifiedBy>Laurence Gascon</cp:lastModifiedBy>
  <cp:revision>0</cp:revision>
  <dcterms:created xsi:type="dcterms:W3CDTF">2026-03-11T20:19:14Z</dcterms:created>
  <dcterms:modified xsi:type="dcterms:W3CDTF">2026-03-18T17:41:09Z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0x01010082390008F4E6C04EB68E864F345E654B</vt:lpwstr>
  </property>
  <property fmtid="{D5CDD505-2E9C-101B-9397-08002B2CF9AE}" pid="3" name="MediaServiceImageTags">
    <vt:lpwstr/>
  </property>
</Properties>
</file>